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8324" windowHeight="8808"/>
  </bookViews>
  <sheets>
    <sheet name="Table 1" sheetId="1" r:id="rId1"/>
  </sheets>
  <calcPr calcId="152511" calcMode="manual"/>
  <fileRecoveryPr repairLoad="1"/>
</workbook>
</file>

<file path=xl/calcChain.xml><?xml version="1.0" encoding="utf-8"?>
<calcChain xmlns="http://schemas.openxmlformats.org/spreadsheetml/2006/main">
  <c r="K46" i="1" l="1"/>
  <c r="K32" i="1" l="1"/>
</calcChain>
</file>

<file path=xl/sharedStrings.xml><?xml version="1.0" encoding="utf-8"?>
<sst xmlns="http://schemas.openxmlformats.org/spreadsheetml/2006/main" count="284" uniqueCount="88">
  <si>
    <r>
      <rPr>
        <sz val="11"/>
        <rFont val="Times New Roman"/>
        <family val="1"/>
      </rPr>
      <t>УТВЕРЖДЕНО:</t>
    </r>
  </si>
  <si>
    <r>
      <rPr>
        <sz val="11"/>
        <rFont val="Times New Roman"/>
        <family val="1"/>
      </rPr>
      <t>Решением Совета директоров</t>
    </r>
  </si>
  <si>
    <r>
      <rPr>
        <sz val="11"/>
        <rFont val="Times New Roman"/>
        <family val="1"/>
      </rPr>
      <t>Акционерного общества "Югорская территориальная энергетическая компания"</t>
    </r>
  </si>
  <si>
    <r>
      <rPr>
        <sz val="11"/>
        <rFont val="Times New Roman"/>
        <family val="1"/>
      </rPr>
      <t>Наименование заказчика</t>
    </r>
  </si>
  <si>
    <r>
      <rPr>
        <sz val="11"/>
        <rFont val="Times New Roman"/>
        <family val="1"/>
      </rPr>
      <t>Адрес местонахождения заказчика</t>
    </r>
  </si>
  <si>
    <r>
      <rPr>
        <sz val="11"/>
        <rFont val="Times New Roman"/>
        <family val="1"/>
      </rPr>
      <t>628011 РФ, Тюменская область, Ханты-Мансийский автономный округ - Югра, г. Ханты-Мансийск, ул. Ленина, 52/1</t>
    </r>
  </si>
  <si>
    <r>
      <rPr>
        <sz val="11"/>
        <rFont val="Times New Roman"/>
        <family val="1"/>
      </rPr>
      <t>Телефон заказчика</t>
    </r>
  </si>
  <si>
    <r>
      <rPr>
        <sz val="11"/>
        <rFont val="Times New Roman"/>
        <family val="1"/>
      </rPr>
      <t>Электронная почта заказчика</t>
    </r>
  </si>
  <si>
    <r>
      <rPr>
        <sz val="11"/>
        <rFont val="Times New Roman"/>
        <family val="1"/>
      </rPr>
      <t>ИНН</t>
    </r>
  </si>
  <si>
    <r>
      <rPr>
        <sz val="11"/>
        <rFont val="Times New Roman"/>
        <family val="1"/>
      </rPr>
      <t>КПП</t>
    </r>
  </si>
  <si>
    <r>
      <rPr>
        <sz val="11"/>
        <rFont val="Times New Roman"/>
        <family val="1"/>
      </rPr>
      <t>ОКАТО</t>
    </r>
  </si>
  <si>
    <r>
      <rPr>
        <b/>
        <sz val="9"/>
        <rFont val="Times New Roman"/>
        <family val="1"/>
      </rPr>
      <t>№ Плана закупок</t>
    </r>
  </si>
  <si>
    <r>
      <rPr>
        <b/>
        <sz val="9"/>
        <rFont val="Times New Roman"/>
        <family val="1"/>
      </rPr>
      <t>Код по ОКВЭД2</t>
    </r>
  </si>
  <si>
    <r>
      <rPr>
        <b/>
        <sz val="9"/>
        <rFont val="Times New Roman"/>
        <family val="1"/>
      </rPr>
      <t>Код по ОКПД2</t>
    </r>
  </si>
  <si>
    <r>
      <rPr>
        <b/>
        <sz val="9"/>
        <rFont val="Times New Roman"/>
        <family val="1"/>
      </rPr>
      <t>Предмет договора</t>
    </r>
  </si>
  <si>
    <r>
      <rPr>
        <b/>
        <sz val="9"/>
        <rFont val="Times New Roman"/>
        <family val="1"/>
      </rPr>
      <t xml:space="preserve">Минимально
</t>
    </r>
    <r>
      <rPr>
        <b/>
        <sz val="9"/>
        <rFont val="Times New Roman"/>
        <family val="1"/>
      </rPr>
      <t xml:space="preserve">необходимые требования, предъявляемые к закупаемым
</t>
    </r>
    <r>
      <rPr>
        <b/>
        <sz val="9"/>
        <rFont val="Times New Roman"/>
        <family val="1"/>
      </rPr>
      <t xml:space="preserve">работам, товарам и
</t>
    </r>
    <r>
      <rPr>
        <b/>
        <sz val="9"/>
        <rFont val="Times New Roman"/>
        <family val="1"/>
      </rPr>
      <t>услугам</t>
    </r>
  </si>
  <si>
    <r>
      <rPr>
        <b/>
        <sz val="9"/>
        <rFont val="Times New Roman"/>
        <family val="1"/>
      </rPr>
      <t>Единица измерения</t>
    </r>
  </si>
  <si>
    <r>
      <rPr>
        <b/>
        <sz val="9"/>
        <rFont val="Times New Roman"/>
        <family val="1"/>
      </rPr>
      <t>Сведения о количестве (объеме)</t>
    </r>
  </si>
  <si>
    <r>
      <rPr>
        <b/>
        <sz val="9"/>
        <rFont val="Times New Roman"/>
        <family val="1"/>
      </rPr>
      <t>Регион поставки товаров</t>
    </r>
  </si>
  <si>
    <r>
      <rPr>
        <b/>
        <sz val="9"/>
        <rFont val="Times New Roman"/>
        <family val="1"/>
      </rPr>
      <t xml:space="preserve">Сведения о начальной
</t>
    </r>
    <r>
      <rPr>
        <b/>
        <sz val="9"/>
        <rFont val="Times New Roman"/>
        <family val="1"/>
      </rPr>
      <t>(максимальной) цене договора (цене лота) руб. без НДС</t>
    </r>
  </si>
  <si>
    <r>
      <rPr>
        <b/>
        <sz val="9"/>
        <rFont val="Times New Roman"/>
        <family val="1"/>
      </rPr>
      <t>График осуществления процедур</t>
    </r>
  </si>
  <si>
    <r>
      <rPr>
        <b/>
        <sz val="9"/>
        <rFont val="Times New Roman"/>
        <family val="1"/>
      </rPr>
      <t>Планируемый способ закупки</t>
    </r>
  </si>
  <si>
    <r>
      <rPr>
        <b/>
        <sz val="9"/>
        <rFont val="Times New Roman"/>
        <family val="1"/>
      </rPr>
      <t>Закупка в электронно й форме (да, нет)</t>
    </r>
  </si>
  <si>
    <r>
      <rPr>
        <b/>
        <sz val="9"/>
        <rFont val="Times New Roman"/>
        <family val="1"/>
      </rPr>
      <t>код ОКЕИ</t>
    </r>
  </si>
  <si>
    <r>
      <rPr>
        <b/>
        <sz val="9"/>
        <rFont val="Times New Roman"/>
        <family val="1"/>
      </rPr>
      <t>наименование</t>
    </r>
  </si>
  <si>
    <r>
      <rPr>
        <b/>
        <sz val="9"/>
        <rFont val="Times New Roman"/>
        <family val="1"/>
      </rPr>
      <t>код по ОКАТО</t>
    </r>
  </si>
  <si>
    <r>
      <rPr>
        <b/>
        <sz val="9"/>
        <rFont val="Times New Roman"/>
        <family val="1"/>
      </rPr>
      <t xml:space="preserve">Планируемая дата или период
</t>
    </r>
    <r>
      <rPr>
        <b/>
        <sz val="9"/>
        <rFont val="Times New Roman"/>
        <family val="1"/>
      </rPr>
      <t xml:space="preserve">размещения извещения о
</t>
    </r>
    <r>
      <rPr>
        <b/>
        <sz val="9"/>
        <rFont val="Times New Roman"/>
        <family val="1"/>
      </rPr>
      <t xml:space="preserve">закупке (месяц,
</t>
    </r>
    <r>
      <rPr>
        <b/>
        <sz val="9"/>
        <rFont val="Times New Roman"/>
        <family val="1"/>
      </rPr>
      <t>год)</t>
    </r>
  </si>
  <si>
    <r>
      <rPr>
        <b/>
        <sz val="9"/>
        <rFont val="Times New Roman"/>
        <family val="1"/>
      </rPr>
      <t>Срок исполнения договора (месяц, год)</t>
    </r>
  </si>
  <si>
    <r>
      <rPr>
        <sz val="9"/>
        <rFont val="Times New Roman"/>
        <family val="1"/>
      </rPr>
      <t>условная единица</t>
    </r>
  </si>
  <si>
    <r>
      <rPr>
        <b/>
        <sz val="11"/>
        <rFont val="Times New Roman"/>
        <family val="1"/>
      </rPr>
      <t>Участие субъектов малого и среднего предпринимательства в закупке</t>
    </r>
  </si>
  <si>
    <t>Оказания услуг аутсорсинга</t>
  </si>
  <si>
    <t>82.11</t>
  </si>
  <si>
    <t>82.11.10</t>
  </si>
  <si>
    <t>В соответствии с нормативными требованиями предъявляемыми к данным видам услуг</t>
  </si>
  <si>
    <t>Нижневартовск</t>
  </si>
  <si>
    <t>Акционерное общество "Югорская территориальная энергетическая компания"</t>
  </si>
  <si>
    <t>Программа закупок Акционерного общества "Югорская территориальная энергетическая компания" на 2019 год</t>
  </si>
  <si>
    <t xml:space="preserve">В соответствии с нормативными требованиями предъявляемыми к данным видам услуг </t>
  </si>
  <si>
    <t>Январь 2019</t>
  </si>
  <si>
    <t xml:space="preserve">Оказание услуг по переводу денежных средств физических лиц </t>
  </si>
  <si>
    <t>Радужный</t>
  </si>
  <si>
    <t>Закупка у единственного поставщика</t>
  </si>
  <si>
    <t>58.29</t>
  </si>
  <si>
    <t>58.29.50</t>
  </si>
  <si>
    <t xml:space="preserve">Передача прав на использование программного обеспечения </t>
  </si>
  <si>
    <t>условная единица</t>
  </si>
  <si>
    <t>да</t>
  </si>
  <si>
    <t>Ханты-Мансийск</t>
  </si>
  <si>
    <t>62.03.1</t>
  </si>
  <si>
    <t>62.03.12.130</t>
  </si>
  <si>
    <t xml:space="preserve"> -</t>
  </si>
  <si>
    <t>Передача неисключительных прав лицензии на использование программного обеспечения</t>
  </si>
  <si>
    <t>Февраль 2019</t>
  </si>
  <si>
    <t xml:space="preserve">Оказание услуг по доставке корреспонденции </t>
  </si>
  <si>
    <t>53.20.11.190</t>
  </si>
  <si>
    <t>53.20</t>
  </si>
  <si>
    <t>Новоаганск</t>
  </si>
  <si>
    <t>Поставка канцелярских товаров</t>
  </si>
  <si>
    <t>В соответствии с нормативными требованиями предъявляемыми к данным видам товара</t>
  </si>
  <si>
    <t>20.59.59.000 17.12.14.119 22.29.25.000 25.99.23 32.99.59.000 32.99.12.120 17.23.13.120 17.2313.191 17.23.13.190</t>
  </si>
  <si>
    <t>20.59           17.12 22.29.2 25.99 32.99 32.99 17.23 17.23 17.23</t>
  </si>
  <si>
    <t>26.20 26.20</t>
  </si>
  <si>
    <t>26.20.13.000 26.20.17.110</t>
  </si>
  <si>
    <t xml:space="preserve">Поставка компьютерной техники </t>
  </si>
  <si>
    <t>19.20</t>
  </si>
  <si>
    <t xml:space="preserve">Поставка бензина </t>
  </si>
  <si>
    <t>штука</t>
  </si>
  <si>
    <t>литр</t>
  </si>
  <si>
    <t xml:space="preserve"> - </t>
  </si>
  <si>
    <t xml:space="preserve">Оказание услуг по приему, обработке, пересылке, доставке почтовых отправлений </t>
  </si>
  <si>
    <t>Поставка государственных знаков почтовой оплаты (почтовые марки)</t>
  </si>
  <si>
    <t>58.19</t>
  </si>
  <si>
    <t>58.19.14.110</t>
  </si>
  <si>
    <t xml:space="preserve">Оказание услуг по сопровождению программного продукта 1С: Предприятие </t>
  </si>
  <si>
    <t>Итого План закупок на 2019 г.</t>
  </si>
  <si>
    <t>53.20.19.120</t>
  </si>
  <si>
    <t>66.19.99.131</t>
  </si>
  <si>
    <t>66.19</t>
  </si>
  <si>
    <t>нет</t>
  </si>
  <si>
    <t xml:space="preserve">Запрос котировок </t>
  </si>
  <si>
    <t>18.12.19.190</t>
  </si>
  <si>
    <t>Оказание услуг по распечатке и конвертованию счетов</t>
  </si>
  <si>
    <t>18.12</t>
  </si>
  <si>
    <t>Оказание услуг по сопровождению Программного Обеспечения «Стек-ЭНЕРГО»</t>
  </si>
  <si>
    <t>Совокупный  годовой  объем  планируемых  закупок  товаров, работ,  услуг в соответствии с Программой закупок составляет 19 186 889,20 руб., без учета НДС.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</si>
  <si>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 4 286 170,00  руб., без учета НДС (23,31 процента).</t>
  </si>
  <si>
    <t>(3466) 470850</t>
  </si>
  <si>
    <t>stukalov@gesnv.ru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</si>
</sst>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\.mm\.dd;@"/>
    <numFmt numFmtId="165" formatCode="[$-419]mmmm\ yyyy;@"/>
  </numFmts>
  <fonts count="18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color rgb="FF000000"/>
      <name val="Times New Roman"/>
      <family val="2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2"/>
    </font>
    <font>
      <sz val="10"/>
      <name val="Times New Roman"/>
      <family val="2"/>
    </font>
    <font>
      <b/>
      <sz val="9"/>
      <name val="Times New Roman"/>
      <family val="2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2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/>
    </xf>
    <xf numFmtId="164" fontId="14" fillId="2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 indent="2"/>
    </xf>
    <xf numFmtId="0" fontId="15" fillId="2" borderId="1" xfId="0" applyFont="1" applyFill="1" applyBorder="1" applyAlignment="1">
      <alignment horizontal="left" wrapText="1"/>
    </xf>
    <xf numFmtId="2" fontId="16" fillId="2" borderId="1" xfId="0" applyNumberFormat="1" applyFont="1" applyFill="1" applyBorder="1" applyAlignment="1">
      <alignment horizontal="center" vertical="top" wrapText="1"/>
    </xf>
    <xf numFmtId="1" fontId="3" fillId="0" borderId="8" xfId="0" applyNumberFormat="1" applyFont="1" applyFill="1" applyBorder="1" applyAlignment="1">
      <alignment horizontal="left" vertical="top" shrinkToFit="1"/>
    </xf>
    <xf numFmtId="0" fontId="0" fillId="0" borderId="8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 wrapText="1" indent="21"/>
    </xf>
    <xf numFmtId="0" fontId="1" fillId="0" borderId="0" xfId="0" applyFont="1" applyFill="1" applyBorder="1" applyAlignment="1">
      <alignment horizontal="left" vertical="top" wrapText="1" indent="109"/>
    </xf>
    <xf numFmtId="0" fontId="1" fillId="0" borderId="0" xfId="0" applyFont="1" applyFill="1" applyBorder="1" applyAlignment="1">
      <alignment horizontal="right" vertical="top" wrapText="1" indent="19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7" fillId="0" borderId="8" xfId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 indent="36"/>
    </xf>
    <xf numFmtId="0" fontId="4" fillId="0" borderId="5" xfId="0" applyFont="1" applyFill="1" applyBorder="1" applyAlignment="1">
      <alignment horizontal="left" vertical="top" wrapText="1" indent="36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>
      <alignment horizontal="left" vertical="center" wrapText="1" indent="2"/>
    </xf>
    <xf numFmtId="0" fontId="5" fillId="0" borderId="6" xfId="0" applyFont="1" applyFill="1" applyBorder="1" applyAlignment="1">
      <alignment horizontal="left" vertical="center" wrapText="1" indent="4"/>
    </xf>
    <xf numFmtId="0" fontId="5" fillId="0" borderId="7" xfId="0" applyFont="1" applyFill="1" applyBorder="1" applyAlignment="1">
      <alignment horizontal="left" vertical="center" wrapText="1" indent="4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4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4" xfId="0" applyFont="1" applyFill="1" applyBorder="1" applyAlignment="1">
      <alignment horizontal="left" vertical="top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16" fillId="2" borderId="2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 indent="21"/>
    </xf>
    <xf numFmtId="0" fontId="4" fillId="0" borderId="0" xfId="0" applyFont="1" applyFill="1" applyBorder="1" applyAlignment="1">
      <alignment horizontal="left" vertical="top" wrapText="1" indent="21"/>
    </xf>
    <xf numFmtId="0" fontId="9" fillId="0" borderId="5" xfId="0" applyFont="1" applyFill="1" applyBorder="1" applyAlignment="1">
      <alignment horizontal="left" vertical="top" wrapText="1" indent="8"/>
    </xf>
    <xf numFmtId="0" fontId="4" fillId="0" borderId="5" xfId="0" applyFont="1" applyFill="1" applyBorder="1" applyAlignment="1">
      <alignment horizontal="left" vertical="top" wrapText="1" indent="8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tukalov@gesnv.ru" TargetMode="External"/><Relationship Id="rId1" Type="http://schemas.openxmlformats.org/officeDocument/2006/relationships/hyperlink" Target="consultantplus://offline/ref%3D968D5157870B529B34FC9529B6A3EA37F7BF2C6FD1D0F569AC86FDA086J0b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topLeftCell="A16" zoomScale="85" zoomScaleNormal="85" workbookViewId="0">
      <selection activeCell="D10" sqref="D10:O10"/>
    </sheetView>
  </sheetViews>
  <sheetFormatPr defaultRowHeight="13.2" x14ac:dyDescent="0.25"/>
  <cols>
    <col min="1" max="1" width="10.44140625" customWidth="1"/>
    <col min="2" max="2" width="8.6640625" customWidth="1"/>
    <col min="3" max="3" width="12.109375" customWidth="1"/>
    <col min="4" max="4" width="32.6640625" customWidth="1"/>
    <col min="5" max="5" width="17.6640625" customWidth="1"/>
    <col min="6" max="6" width="7.77734375" customWidth="1"/>
    <col min="7" max="7" width="12.33203125" customWidth="1"/>
    <col min="8" max="8" width="7.6640625" customWidth="1"/>
    <col min="9" max="9" width="9.44140625" customWidth="1"/>
    <col min="10" max="10" width="11.33203125" customWidth="1"/>
    <col min="11" max="11" width="15.6640625" customWidth="1"/>
    <col min="12" max="12" width="16.33203125" customWidth="1"/>
    <col min="13" max="13" width="15.77734375" customWidth="1"/>
    <col min="14" max="14" width="16.77734375" customWidth="1"/>
    <col min="15" max="15" width="10.44140625" customWidth="1"/>
  </cols>
  <sheetData>
    <row r="1" spans="1:15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1"/>
      <c r="N1" s="1"/>
      <c r="O1" s="1"/>
    </row>
    <row r="2" spans="1:15" ht="15.7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35.85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1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31.5" customHeight="1" x14ac:dyDescent="0.25">
      <c r="A5" s="41" t="s">
        <v>3</v>
      </c>
      <c r="B5" s="42"/>
      <c r="C5" s="42"/>
      <c r="D5" s="43" t="s">
        <v>35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ht="18.75" customHeight="1" x14ac:dyDescent="0.25">
      <c r="A6" s="41" t="s">
        <v>4</v>
      </c>
      <c r="B6" s="42"/>
      <c r="C6" s="42"/>
      <c r="D6" s="45" t="s">
        <v>5</v>
      </c>
      <c r="E6" s="45"/>
      <c r="F6" s="45"/>
      <c r="G6" s="45"/>
      <c r="H6" s="44"/>
      <c r="I6" s="44"/>
      <c r="J6" s="44"/>
      <c r="K6" s="44"/>
      <c r="L6" s="44"/>
      <c r="M6" s="44"/>
      <c r="N6" s="44"/>
      <c r="O6" s="44"/>
    </row>
    <row r="7" spans="1:15" ht="15.75" customHeight="1" x14ac:dyDescent="0.25">
      <c r="A7" s="41" t="s">
        <v>6</v>
      </c>
      <c r="B7" s="42"/>
      <c r="C7" s="42"/>
      <c r="D7" s="43" t="s">
        <v>86</v>
      </c>
      <c r="E7" s="45"/>
      <c r="F7" s="45"/>
      <c r="G7" s="45"/>
      <c r="H7" s="44"/>
      <c r="I7" s="44"/>
      <c r="J7" s="44"/>
      <c r="K7" s="44"/>
      <c r="L7" s="44"/>
      <c r="M7" s="44"/>
      <c r="N7" s="44"/>
      <c r="O7" s="44"/>
    </row>
    <row r="8" spans="1:15" ht="15.75" customHeight="1" x14ac:dyDescent="0.25">
      <c r="A8" s="41" t="s">
        <v>7</v>
      </c>
      <c r="B8" s="42"/>
      <c r="C8" s="42"/>
      <c r="D8" s="46" t="s">
        <v>87</v>
      </c>
      <c r="E8" s="47"/>
      <c r="F8" s="47"/>
      <c r="G8" s="47"/>
      <c r="H8" s="44"/>
      <c r="I8" s="44"/>
      <c r="J8" s="44"/>
      <c r="K8" s="44"/>
      <c r="L8" s="44"/>
      <c r="M8" s="44"/>
      <c r="N8" s="44"/>
      <c r="O8" s="44"/>
    </row>
    <row r="9" spans="1:15" ht="15.75" customHeight="1" x14ac:dyDescent="0.25">
      <c r="A9" s="41" t="s">
        <v>8</v>
      </c>
      <c r="B9" s="42"/>
      <c r="C9" s="42"/>
      <c r="D9" s="36">
        <v>8601022317</v>
      </c>
      <c r="E9" s="36"/>
      <c r="F9" s="36"/>
      <c r="G9" s="36"/>
      <c r="H9" s="37"/>
      <c r="I9" s="37"/>
      <c r="J9" s="37"/>
      <c r="K9" s="37"/>
      <c r="L9" s="37"/>
      <c r="M9" s="37"/>
      <c r="N9" s="37"/>
      <c r="O9" s="37"/>
    </row>
    <row r="10" spans="1:15" ht="15.75" customHeight="1" x14ac:dyDescent="0.25">
      <c r="A10" s="41" t="s">
        <v>9</v>
      </c>
      <c r="B10" s="42"/>
      <c r="C10" s="42"/>
      <c r="D10" s="36">
        <v>862450001</v>
      </c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</row>
    <row r="11" spans="1:15" ht="15.75" customHeight="1" x14ac:dyDescent="0.25">
      <c r="A11" s="41" t="s">
        <v>10</v>
      </c>
      <c r="B11" s="42"/>
      <c r="C11" s="42"/>
      <c r="D11" s="36">
        <v>71131000000</v>
      </c>
      <c r="E11" s="36"/>
      <c r="F11" s="36"/>
      <c r="G11" s="36"/>
      <c r="H11" s="37"/>
      <c r="I11" s="37"/>
      <c r="J11" s="37"/>
      <c r="K11" s="37"/>
      <c r="L11" s="37"/>
      <c r="M11" s="37"/>
      <c r="N11" s="37"/>
      <c r="O11" s="37"/>
    </row>
    <row r="12" spans="1:15" ht="59.85" customHeight="1" x14ac:dyDescent="0.25">
      <c r="A12" s="50" t="s">
        <v>36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 ht="12.75" customHeight="1" x14ac:dyDescent="0.25">
      <c r="A13" s="52" t="s">
        <v>11</v>
      </c>
      <c r="B13" s="52" t="s">
        <v>12</v>
      </c>
      <c r="C13" s="54" t="s">
        <v>13</v>
      </c>
      <c r="D13" s="56" t="s">
        <v>14</v>
      </c>
      <c r="E13" s="58" t="s">
        <v>15</v>
      </c>
      <c r="F13" s="60" t="s">
        <v>16</v>
      </c>
      <c r="G13" s="61"/>
      <c r="H13" s="48" t="s">
        <v>17</v>
      </c>
      <c r="I13" s="62" t="s">
        <v>18</v>
      </c>
      <c r="J13" s="63"/>
      <c r="K13" s="58" t="s">
        <v>19</v>
      </c>
      <c r="L13" s="62" t="s">
        <v>20</v>
      </c>
      <c r="M13" s="63"/>
      <c r="N13" s="64" t="s">
        <v>21</v>
      </c>
      <c r="O13" s="48" t="s">
        <v>22</v>
      </c>
    </row>
    <row r="14" spans="1:15" s="11" customFormat="1" ht="93.75" customHeight="1" x14ac:dyDescent="0.25">
      <c r="A14" s="53"/>
      <c r="B14" s="53"/>
      <c r="C14" s="55"/>
      <c r="D14" s="57"/>
      <c r="E14" s="59"/>
      <c r="F14" s="7" t="s">
        <v>23</v>
      </c>
      <c r="G14" s="7" t="s">
        <v>24</v>
      </c>
      <c r="H14" s="49"/>
      <c r="I14" s="7" t="s">
        <v>25</v>
      </c>
      <c r="J14" s="7" t="s">
        <v>24</v>
      </c>
      <c r="K14" s="59"/>
      <c r="L14" s="5" t="s">
        <v>26</v>
      </c>
      <c r="M14" s="6" t="s">
        <v>27</v>
      </c>
      <c r="N14" s="65"/>
      <c r="O14" s="49"/>
    </row>
    <row r="15" spans="1:15" ht="12.75" customHeight="1" x14ac:dyDescent="0.25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  <c r="I15" s="8">
        <v>9</v>
      </c>
      <c r="J15" s="8">
        <v>10</v>
      </c>
      <c r="K15" s="8">
        <v>11</v>
      </c>
      <c r="L15" s="8">
        <v>12</v>
      </c>
      <c r="M15" s="8">
        <v>13</v>
      </c>
      <c r="N15" s="8">
        <v>14</v>
      </c>
      <c r="O15" s="8">
        <v>15</v>
      </c>
    </row>
    <row r="16" spans="1:15" s="18" customFormat="1" ht="79.5" customHeight="1" x14ac:dyDescent="0.25">
      <c r="A16" s="12">
        <v>1</v>
      </c>
      <c r="B16" s="13" t="s">
        <v>77</v>
      </c>
      <c r="C16" s="13" t="s">
        <v>76</v>
      </c>
      <c r="D16" s="14" t="s">
        <v>39</v>
      </c>
      <c r="E16" s="14" t="s">
        <v>37</v>
      </c>
      <c r="F16" s="12">
        <v>876</v>
      </c>
      <c r="G16" s="15" t="s">
        <v>28</v>
      </c>
      <c r="H16" s="12" t="s">
        <v>50</v>
      </c>
      <c r="I16" s="12">
        <v>71137</v>
      </c>
      <c r="J16" s="13" t="s">
        <v>40</v>
      </c>
      <c r="K16" s="16">
        <v>380000</v>
      </c>
      <c r="L16" s="23" t="s">
        <v>52</v>
      </c>
      <c r="M16" s="17">
        <v>43800</v>
      </c>
      <c r="N16" s="13" t="s">
        <v>41</v>
      </c>
      <c r="O16" s="13" t="s">
        <v>78</v>
      </c>
    </row>
    <row r="17" spans="1:15" s="18" customFormat="1" ht="79.5" customHeight="1" x14ac:dyDescent="0.25">
      <c r="A17" s="12">
        <v>2</v>
      </c>
      <c r="B17" s="13" t="s">
        <v>77</v>
      </c>
      <c r="C17" s="13" t="s">
        <v>76</v>
      </c>
      <c r="D17" s="14" t="s">
        <v>39</v>
      </c>
      <c r="E17" s="14" t="s">
        <v>37</v>
      </c>
      <c r="F17" s="12">
        <v>876</v>
      </c>
      <c r="G17" s="15" t="s">
        <v>28</v>
      </c>
      <c r="H17" s="12" t="s">
        <v>50</v>
      </c>
      <c r="I17" s="12">
        <v>71137</v>
      </c>
      <c r="J17" s="13" t="s">
        <v>40</v>
      </c>
      <c r="K17" s="16">
        <v>270000</v>
      </c>
      <c r="L17" s="23" t="s">
        <v>52</v>
      </c>
      <c r="M17" s="17">
        <v>43800</v>
      </c>
      <c r="N17" s="13" t="s">
        <v>41</v>
      </c>
      <c r="O17" s="13" t="s">
        <v>78</v>
      </c>
    </row>
    <row r="18" spans="1:15" s="18" customFormat="1" ht="79.5" customHeight="1" x14ac:dyDescent="0.25">
      <c r="A18" s="12">
        <v>3</v>
      </c>
      <c r="B18" s="13" t="s">
        <v>77</v>
      </c>
      <c r="C18" s="13" t="s">
        <v>76</v>
      </c>
      <c r="D18" s="14" t="s">
        <v>39</v>
      </c>
      <c r="E18" s="14" t="s">
        <v>37</v>
      </c>
      <c r="F18" s="12">
        <v>876</v>
      </c>
      <c r="G18" s="15" t="s">
        <v>28</v>
      </c>
      <c r="H18" s="12" t="s">
        <v>50</v>
      </c>
      <c r="I18" s="12">
        <v>71137</v>
      </c>
      <c r="J18" s="13" t="s">
        <v>40</v>
      </c>
      <c r="K18" s="16">
        <v>150000</v>
      </c>
      <c r="L18" s="23" t="s">
        <v>52</v>
      </c>
      <c r="M18" s="17">
        <v>43800</v>
      </c>
      <c r="N18" s="13" t="s">
        <v>41</v>
      </c>
      <c r="O18" s="13" t="s">
        <v>78</v>
      </c>
    </row>
    <row r="19" spans="1:15" s="25" customFormat="1" ht="80.25" customHeight="1" x14ac:dyDescent="0.25">
      <c r="A19" s="19">
        <v>4</v>
      </c>
      <c r="B19" s="20" t="s">
        <v>42</v>
      </c>
      <c r="C19" s="20" t="s">
        <v>43</v>
      </c>
      <c r="D19" s="21" t="s">
        <v>44</v>
      </c>
      <c r="E19" s="21" t="s">
        <v>37</v>
      </c>
      <c r="F19" s="19">
        <v>876</v>
      </c>
      <c r="G19" s="20" t="s">
        <v>45</v>
      </c>
      <c r="H19" s="19" t="s">
        <v>50</v>
      </c>
      <c r="I19" s="19">
        <v>71100</v>
      </c>
      <c r="J19" s="20" t="s">
        <v>47</v>
      </c>
      <c r="K19" s="22">
        <v>177000</v>
      </c>
      <c r="L19" s="23" t="s">
        <v>52</v>
      </c>
      <c r="M19" s="24">
        <v>43556</v>
      </c>
      <c r="N19" s="20" t="s">
        <v>41</v>
      </c>
      <c r="O19" s="20" t="s">
        <v>78</v>
      </c>
    </row>
    <row r="20" spans="1:15" s="25" customFormat="1" ht="73.5" customHeight="1" x14ac:dyDescent="0.25">
      <c r="A20" s="19">
        <v>5</v>
      </c>
      <c r="B20" s="20" t="s">
        <v>48</v>
      </c>
      <c r="C20" s="20" t="s">
        <v>49</v>
      </c>
      <c r="D20" s="21" t="s">
        <v>83</v>
      </c>
      <c r="E20" s="21" t="s">
        <v>37</v>
      </c>
      <c r="F20" s="19">
        <v>876</v>
      </c>
      <c r="G20" s="20" t="s">
        <v>45</v>
      </c>
      <c r="H20" s="19" t="s">
        <v>50</v>
      </c>
      <c r="I20" s="19">
        <v>71100</v>
      </c>
      <c r="J20" s="20" t="s">
        <v>47</v>
      </c>
      <c r="K20" s="22">
        <v>422400</v>
      </c>
      <c r="L20" s="23" t="s">
        <v>38</v>
      </c>
      <c r="M20" s="24">
        <v>43800</v>
      </c>
      <c r="N20" s="20" t="s">
        <v>41</v>
      </c>
      <c r="O20" s="20" t="s">
        <v>78</v>
      </c>
    </row>
    <row r="21" spans="1:15" s="25" customFormat="1" ht="78" customHeight="1" x14ac:dyDescent="0.25">
      <c r="A21" s="19">
        <v>6</v>
      </c>
      <c r="B21" s="20" t="s">
        <v>42</v>
      </c>
      <c r="C21" s="26" t="s">
        <v>43</v>
      </c>
      <c r="D21" s="21" t="s">
        <v>51</v>
      </c>
      <c r="E21" s="21" t="s">
        <v>37</v>
      </c>
      <c r="F21" s="19">
        <v>876</v>
      </c>
      <c r="G21" s="20" t="s">
        <v>45</v>
      </c>
      <c r="H21" s="19" t="s">
        <v>50</v>
      </c>
      <c r="I21" s="19">
        <v>71100</v>
      </c>
      <c r="J21" s="20" t="s">
        <v>47</v>
      </c>
      <c r="K21" s="22">
        <v>204000</v>
      </c>
      <c r="L21" s="23" t="s">
        <v>52</v>
      </c>
      <c r="M21" s="24">
        <v>43525</v>
      </c>
      <c r="N21" s="20" t="s">
        <v>41</v>
      </c>
      <c r="O21" s="20" t="s">
        <v>78</v>
      </c>
    </row>
    <row r="22" spans="1:15" s="25" customFormat="1" ht="78.75" customHeight="1" x14ac:dyDescent="0.25">
      <c r="A22" s="19">
        <v>7</v>
      </c>
      <c r="B22" s="20" t="s">
        <v>55</v>
      </c>
      <c r="C22" s="20" t="s">
        <v>75</v>
      </c>
      <c r="D22" s="21" t="s">
        <v>53</v>
      </c>
      <c r="E22" s="21" t="s">
        <v>37</v>
      </c>
      <c r="F22" s="19">
        <v>876</v>
      </c>
      <c r="G22" s="20" t="s">
        <v>45</v>
      </c>
      <c r="H22" s="19" t="s">
        <v>50</v>
      </c>
      <c r="I22" s="19">
        <v>71119656</v>
      </c>
      <c r="J22" s="20" t="s">
        <v>56</v>
      </c>
      <c r="K22" s="22">
        <v>565170</v>
      </c>
      <c r="L22" s="23" t="s">
        <v>52</v>
      </c>
      <c r="M22" s="24">
        <v>43800</v>
      </c>
      <c r="N22" s="20" t="s">
        <v>41</v>
      </c>
      <c r="O22" s="20" t="s">
        <v>78</v>
      </c>
    </row>
    <row r="23" spans="1:15" s="25" customFormat="1" ht="78.75" customHeight="1" x14ac:dyDescent="0.25">
      <c r="A23" s="19">
        <v>8</v>
      </c>
      <c r="B23" s="20" t="s">
        <v>64</v>
      </c>
      <c r="C23" s="20" t="s">
        <v>64</v>
      </c>
      <c r="D23" s="21" t="s">
        <v>65</v>
      </c>
      <c r="E23" s="21" t="s">
        <v>58</v>
      </c>
      <c r="F23" s="19">
        <v>112</v>
      </c>
      <c r="G23" s="20" t="s">
        <v>67</v>
      </c>
      <c r="H23" s="19" t="s">
        <v>68</v>
      </c>
      <c r="I23" s="19">
        <v>71137</v>
      </c>
      <c r="J23" s="20" t="s">
        <v>40</v>
      </c>
      <c r="K23" s="22">
        <v>500000</v>
      </c>
      <c r="L23" s="23" t="s">
        <v>52</v>
      </c>
      <c r="M23" s="24">
        <v>43800</v>
      </c>
      <c r="N23" s="20" t="s">
        <v>79</v>
      </c>
      <c r="O23" s="20" t="s">
        <v>46</v>
      </c>
    </row>
    <row r="24" spans="1:15" s="25" customFormat="1" ht="78.75" customHeight="1" x14ac:dyDescent="0.25">
      <c r="A24" s="19">
        <v>9</v>
      </c>
      <c r="B24" s="20" t="s">
        <v>55</v>
      </c>
      <c r="C24" s="20" t="s">
        <v>54</v>
      </c>
      <c r="D24" s="21" t="s">
        <v>69</v>
      </c>
      <c r="E24" s="21" t="s">
        <v>37</v>
      </c>
      <c r="F24" s="19">
        <v>876</v>
      </c>
      <c r="G24" s="20" t="s">
        <v>45</v>
      </c>
      <c r="H24" s="19" t="s">
        <v>50</v>
      </c>
      <c r="I24" s="19">
        <v>71137</v>
      </c>
      <c r="J24" s="20" t="s">
        <v>40</v>
      </c>
      <c r="K24" s="22">
        <v>229000</v>
      </c>
      <c r="L24" s="23" t="s">
        <v>52</v>
      </c>
      <c r="M24" s="24">
        <v>43800</v>
      </c>
      <c r="N24" s="20" t="s">
        <v>41</v>
      </c>
      <c r="O24" s="20" t="s">
        <v>78</v>
      </c>
    </row>
    <row r="25" spans="1:15" s="25" customFormat="1" ht="78.75" customHeight="1" x14ac:dyDescent="0.25">
      <c r="A25" s="19">
        <v>10</v>
      </c>
      <c r="B25" s="20" t="s">
        <v>71</v>
      </c>
      <c r="C25" s="20" t="s">
        <v>72</v>
      </c>
      <c r="D25" s="21" t="s">
        <v>70</v>
      </c>
      <c r="E25" s="21" t="s">
        <v>58</v>
      </c>
      <c r="F25" s="19">
        <v>796</v>
      </c>
      <c r="G25" s="20" t="s">
        <v>66</v>
      </c>
      <c r="H25" s="19" t="s">
        <v>50</v>
      </c>
      <c r="I25" s="19">
        <v>71137</v>
      </c>
      <c r="J25" s="20" t="s">
        <v>40</v>
      </c>
      <c r="K25" s="22">
        <v>220500</v>
      </c>
      <c r="L25" s="23" t="s">
        <v>52</v>
      </c>
      <c r="M25" s="24">
        <v>43800</v>
      </c>
      <c r="N25" s="20" t="s">
        <v>41</v>
      </c>
      <c r="O25" s="20" t="s">
        <v>78</v>
      </c>
    </row>
    <row r="26" spans="1:15" s="18" customFormat="1" ht="77.25" customHeight="1" x14ac:dyDescent="0.25">
      <c r="A26" s="12">
        <v>11</v>
      </c>
      <c r="B26" s="27" t="s">
        <v>31</v>
      </c>
      <c r="C26" s="28" t="s">
        <v>32</v>
      </c>
      <c r="D26" s="29" t="s">
        <v>30</v>
      </c>
      <c r="E26" s="30" t="s">
        <v>33</v>
      </c>
      <c r="F26" s="12">
        <v>876</v>
      </c>
      <c r="G26" s="31" t="s">
        <v>28</v>
      </c>
      <c r="H26" s="12" t="s">
        <v>50</v>
      </c>
      <c r="I26" s="12">
        <v>71135</v>
      </c>
      <c r="J26" s="13" t="s">
        <v>34</v>
      </c>
      <c r="K26" s="16">
        <v>0</v>
      </c>
      <c r="L26" s="23" t="s">
        <v>38</v>
      </c>
      <c r="M26" s="24">
        <v>43800</v>
      </c>
      <c r="N26" s="20" t="s">
        <v>41</v>
      </c>
      <c r="O26" s="20" t="s">
        <v>78</v>
      </c>
    </row>
    <row r="27" spans="1:15" s="18" customFormat="1" ht="77.25" customHeight="1" x14ac:dyDescent="0.25">
      <c r="A27" s="12">
        <v>12</v>
      </c>
      <c r="B27" s="27" t="s">
        <v>31</v>
      </c>
      <c r="C27" s="28" t="s">
        <v>32</v>
      </c>
      <c r="D27" s="29" t="s">
        <v>30</v>
      </c>
      <c r="E27" s="30" t="s">
        <v>33</v>
      </c>
      <c r="F27" s="12">
        <v>876</v>
      </c>
      <c r="G27" s="31" t="s">
        <v>28</v>
      </c>
      <c r="H27" s="12" t="s">
        <v>50</v>
      </c>
      <c r="I27" s="12">
        <v>71135</v>
      </c>
      <c r="J27" s="13" t="s">
        <v>34</v>
      </c>
      <c r="K27" s="16">
        <v>11520000</v>
      </c>
      <c r="L27" s="23" t="s">
        <v>52</v>
      </c>
      <c r="M27" s="24">
        <v>43800</v>
      </c>
      <c r="N27" s="20" t="s">
        <v>41</v>
      </c>
      <c r="O27" s="20" t="s">
        <v>78</v>
      </c>
    </row>
    <row r="28" spans="1:15" s="25" customFormat="1" ht="78.75" customHeight="1" x14ac:dyDescent="0.25">
      <c r="A28" s="19">
        <v>13</v>
      </c>
      <c r="B28" s="20" t="s">
        <v>48</v>
      </c>
      <c r="C28" s="20" t="s">
        <v>49</v>
      </c>
      <c r="D28" s="21" t="s">
        <v>73</v>
      </c>
      <c r="E28" s="32" t="s">
        <v>33</v>
      </c>
      <c r="F28" s="19">
        <v>876</v>
      </c>
      <c r="G28" s="33" t="s">
        <v>45</v>
      </c>
      <c r="H28" s="19" t="s">
        <v>50</v>
      </c>
      <c r="I28" s="19">
        <v>71100</v>
      </c>
      <c r="J28" s="20" t="s">
        <v>47</v>
      </c>
      <c r="K28" s="22">
        <v>840000</v>
      </c>
      <c r="L28" s="23" t="s">
        <v>52</v>
      </c>
      <c r="M28" s="24">
        <v>43800</v>
      </c>
      <c r="N28" s="20" t="s">
        <v>41</v>
      </c>
      <c r="O28" s="20" t="s">
        <v>78</v>
      </c>
    </row>
    <row r="29" spans="1:15" s="25" customFormat="1" ht="75.75" customHeight="1" x14ac:dyDescent="0.25">
      <c r="A29" s="19">
        <v>14</v>
      </c>
      <c r="B29" s="23" t="s">
        <v>82</v>
      </c>
      <c r="C29" s="20" t="s">
        <v>80</v>
      </c>
      <c r="D29" s="21" t="s">
        <v>81</v>
      </c>
      <c r="E29" s="21" t="s">
        <v>33</v>
      </c>
      <c r="F29" s="19">
        <v>876</v>
      </c>
      <c r="G29" s="33" t="s">
        <v>45</v>
      </c>
      <c r="H29" s="19" t="s">
        <v>50</v>
      </c>
      <c r="I29" s="19">
        <v>71137</v>
      </c>
      <c r="J29" s="20" t="s">
        <v>40</v>
      </c>
      <c r="K29" s="22">
        <v>1708819.2</v>
      </c>
      <c r="L29" s="23" t="s">
        <v>38</v>
      </c>
      <c r="M29" s="24">
        <v>43800</v>
      </c>
      <c r="N29" s="20" t="s">
        <v>41</v>
      </c>
      <c r="O29" s="20" t="s">
        <v>78</v>
      </c>
    </row>
    <row r="30" spans="1:15" s="25" customFormat="1" ht="120" customHeight="1" x14ac:dyDescent="0.25">
      <c r="A30" s="19">
        <v>15</v>
      </c>
      <c r="B30" s="20" t="s">
        <v>60</v>
      </c>
      <c r="C30" s="20" t="s">
        <v>59</v>
      </c>
      <c r="D30" s="21" t="s">
        <v>57</v>
      </c>
      <c r="E30" s="21" t="s">
        <v>58</v>
      </c>
      <c r="F30" s="19">
        <v>796</v>
      </c>
      <c r="G30" s="20" t="s">
        <v>66</v>
      </c>
      <c r="H30" s="19" t="s">
        <v>50</v>
      </c>
      <c r="I30" s="19">
        <v>71135</v>
      </c>
      <c r="J30" s="20" t="s">
        <v>34</v>
      </c>
      <c r="K30" s="22">
        <v>1000000</v>
      </c>
      <c r="L30" s="23" t="s">
        <v>52</v>
      </c>
      <c r="M30" s="24">
        <v>43800</v>
      </c>
      <c r="N30" s="20" t="s">
        <v>79</v>
      </c>
      <c r="O30" s="20" t="s">
        <v>46</v>
      </c>
    </row>
    <row r="31" spans="1:15" s="25" customFormat="1" ht="78" customHeight="1" x14ac:dyDescent="0.25">
      <c r="A31" s="19">
        <v>16</v>
      </c>
      <c r="B31" s="20" t="s">
        <v>61</v>
      </c>
      <c r="C31" s="20" t="s">
        <v>62</v>
      </c>
      <c r="D31" s="21" t="s">
        <v>63</v>
      </c>
      <c r="E31" s="21" t="s">
        <v>58</v>
      </c>
      <c r="F31" s="19">
        <v>796</v>
      </c>
      <c r="G31" s="20" t="s">
        <v>66</v>
      </c>
      <c r="H31" s="19">
        <v>1</v>
      </c>
      <c r="I31" s="19">
        <v>71137</v>
      </c>
      <c r="J31" s="20" t="s">
        <v>40</v>
      </c>
      <c r="K31" s="22">
        <v>1000000</v>
      </c>
      <c r="L31" s="23" t="s">
        <v>52</v>
      </c>
      <c r="M31" s="24">
        <v>43525</v>
      </c>
      <c r="N31" s="20" t="s">
        <v>79</v>
      </c>
      <c r="O31" s="20" t="s">
        <v>46</v>
      </c>
    </row>
    <row r="32" spans="1:15" ht="12.75" customHeight="1" x14ac:dyDescent="0.25">
      <c r="A32" s="69" t="s">
        <v>74</v>
      </c>
      <c r="B32" s="70"/>
      <c r="C32" s="71"/>
      <c r="D32" s="9"/>
      <c r="E32" s="9"/>
      <c r="F32" s="9"/>
      <c r="G32" s="9"/>
      <c r="H32" s="9"/>
      <c r="I32" s="9"/>
      <c r="J32" s="9"/>
      <c r="K32" s="10">
        <f>SUM(K16:K31)</f>
        <v>19186889.199999999</v>
      </c>
      <c r="L32" s="9"/>
      <c r="M32" s="9"/>
      <c r="N32" s="9"/>
      <c r="O32" s="9"/>
    </row>
    <row r="33" spans="1:15" ht="15.75" customHeight="1" x14ac:dyDescent="0.25">
      <c r="A33" s="72" t="s">
        <v>29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ht="15.9" customHeight="1" x14ac:dyDescent="0.25">
      <c r="A34" s="73" t="s">
        <v>84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15" ht="46.5" customHeight="1" x14ac:dyDescent="0.25">
      <c r="A35" s="75" t="s">
        <v>85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1:15" ht="12.75" customHeight="1" x14ac:dyDescent="0.25">
      <c r="A36" s="64" t="s">
        <v>11</v>
      </c>
      <c r="B36" s="54" t="s">
        <v>12</v>
      </c>
      <c r="C36" s="54" t="s">
        <v>13</v>
      </c>
      <c r="D36" s="56" t="s">
        <v>14</v>
      </c>
      <c r="E36" s="58" t="s">
        <v>15</v>
      </c>
      <c r="F36" s="60" t="s">
        <v>16</v>
      </c>
      <c r="G36" s="61"/>
      <c r="H36" s="48" t="s">
        <v>17</v>
      </c>
      <c r="I36" s="62" t="s">
        <v>18</v>
      </c>
      <c r="J36" s="63"/>
      <c r="K36" s="58" t="s">
        <v>19</v>
      </c>
      <c r="L36" s="62" t="s">
        <v>20</v>
      </c>
      <c r="M36" s="63"/>
      <c r="N36" s="64" t="s">
        <v>21</v>
      </c>
      <c r="O36" s="48" t="s">
        <v>22</v>
      </c>
    </row>
    <row r="37" spans="1:15" ht="68.25" customHeight="1" x14ac:dyDescent="0.25">
      <c r="A37" s="65"/>
      <c r="B37" s="55"/>
      <c r="C37" s="55"/>
      <c r="D37" s="57"/>
      <c r="E37" s="59"/>
      <c r="F37" s="3" t="s">
        <v>23</v>
      </c>
      <c r="G37" s="7" t="s">
        <v>24</v>
      </c>
      <c r="H37" s="49"/>
      <c r="I37" s="4" t="s">
        <v>25</v>
      </c>
      <c r="J37" s="7" t="s">
        <v>24</v>
      </c>
      <c r="K37" s="59"/>
      <c r="L37" s="5" t="s">
        <v>26</v>
      </c>
      <c r="M37" s="6" t="s">
        <v>27</v>
      </c>
      <c r="N37" s="65"/>
      <c r="O37" s="49"/>
    </row>
    <row r="38" spans="1:15" ht="12.75" customHeight="1" x14ac:dyDescent="0.25">
      <c r="A38" s="8">
        <v>1</v>
      </c>
      <c r="B38" s="8">
        <v>2</v>
      </c>
      <c r="C38" s="8">
        <v>3</v>
      </c>
      <c r="D38" s="8">
        <v>4</v>
      </c>
      <c r="E38" s="8">
        <v>5</v>
      </c>
      <c r="F38" s="8">
        <v>6</v>
      </c>
      <c r="G38" s="8">
        <v>7</v>
      </c>
      <c r="H38" s="8">
        <v>8</v>
      </c>
      <c r="I38" s="8">
        <v>9</v>
      </c>
      <c r="J38" s="8">
        <v>10</v>
      </c>
      <c r="K38" s="8">
        <v>11</v>
      </c>
      <c r="L38" s="8">
        <v>12</v>
      </c>
      <c r="M38" s="8">
        <v>13</v>
      </c>
      <c r="N38" s="8">
        <v>14</v>
      </c>
      <c r="O38" s="8">
        <v>15</v>
      </c>
    </row>
    <row r="39" spans="1:15" s="25" customFormat="1" ht="80.25" customHeight="1" x14ac:dyDescent="0.25">
      <c r="A39" s="19">
        <v>1</v>
      </c>
      <c r="B39" s="20" t="s">
        <v>42</v>
      </c>
      <c r="C39" s="20" t="s">
        <v>43</v>
      </c>
      <c r="D39" s="21" t="s">
        <v>44</v>
      </c>
      <c r="E39" s="21" t="s">
        <v>37</v>
      </c>
      <c r="F39" s="19">
        <v>876</v>
      </c>
      <c r="G39" s="20" t="s">
        <v>45</v>
      </c>
      <c r="H39" s="19" t="s">
        <v>50</v>
      </c>
      <c r="I39" s="19">
        <v>71100</v>
      </c>
      <c r="J39" s="20" t="s">
        <v>47</v>
      </c>
      <c r="K39" s="22">
        <v>177000</v>
      </c>
      <c r="L39" s="23" t="s">
        <v>52</v>
      </c>
      <c r="M39" s="24">
        <v>43556</v>
      </c>
      <c r="N39" s="20" t="s">
        <v>41</v>
      </c>
      <c r="O39" s="20" t="s">
        <v>78</v>
      </c>
    </row>
    <row r="40" spans="1:15" s="25" customFormat="1" ht="78" customHeight="1" x14ac:dyDescent="0.25">
      <c r="A40" s="19">
        <v>3</v>
      </c>
      <c r="B40" s="20" t="s">
        <v>42</v>
      </c>
      <c r="C40" s="26" t="s">
        <v>43</v>
      </c>
      <c r="D40" s="21" t="s">
        <v>51</v>
      </c>
      <c r="E40" s="21" t="s">
        <v>37</v>
      </c>
      <c r="F40" s="19">
        <v>876</v>
      </c>
      <c r="G40" s="20" t="s">
        <v>45</v>
      </c>
      <c r="H40" s="19" t="s">
        <v>50</v>
      </c>
      <c r="I40" s="19">
        <v>71100</v>
      </c>
      <c r="J40" s="20" t="s">
        <v>47</v>
      </c>
      <c r="K40" s="22">
        <v>204000</v>
      </c>
      <c r="L40" s="23" t="s">
        <v>52</v>
      </c>
      <c r="M40" s="24">
        <v>43525</v>
      </c>
      <c r="N40" s="20" t="s">
        <v>41</v>
      </c>
      <c r="O40" s="20" t="s">
        <v>78</v>
      </c>
    </row>
    <row r="41" spans="1:15" s="25" customFormat="1" ht="78.75" customHeight="1" x14ac:dyDescent="0.25">
      <c r="A41" s="19">
        <v>4</v>
      </c>
      <c r="B41" s="20" t="s">
        <v>55</v>
      </c>
      <c r="C41" s="20" t="s">
        <v>75</v>
      </c>
      <c r="D41" s="21" t="s">
        <v>53</v>
      </c>
      <c r="E41" s="21" t="s">
        <v>37</v>
      </c>
      <c r="F41" s="19">
        <v>876</v>
      </c>
      <c r="G41" s="20" t="s">
        <v>45</v>
      </c>
      <c r="H41" s="19" t="s">
        <v>50</v>
      </c>
      <c r="I41" s="19">
        <v>71119656</v>
      </c>
      <c r="J41" s="20" t="s">
        <v>56</v>
      </c>
      <c r="K41" s="22">
        <v>565170</v>
      </c>
      <c r="L41" s="23" t="s">
        <v>52</v>
      </c>
      <c r="M41" s="24">
        <v>43800</v>
      </c>
      <c r="N41" s="20" t="s">
        <v>41</v>
      </c>
      <c r="O41" s="20" t="s">
        <v>78</v>
      </c>
    </row>
    <row r="42" spans="1:15" s="25" customFormat="1" ht="78.75" customHeight="1" x14ac:dyDescent="0.25">
      <c r="A42" s="19">
        <v>5</v>
      </c>
      <c r="B42" s="20" t="s">
        <v>64</v>
      </c>
      <c r="C42" s="20" t="s">
        <v>64</v>
      </c>
      <c r="D42" s="21" t="s">
        <v>65</v>
      </c>
      <c r="E42" s="21" t="s">
        <v>58</v>
      </c>
      <c r="F42" s="19">
        <v>112</v>
      </c>
      <c r="G42" s="20" t="s">
        <v>67</v>
      </c>
      <c r="H42" s="19" t="s">
        <v>68</v>
      </c>
      <c r="I42" s="19">
        <v>71137</v>
      </c>
      <c r="J42" s="20" t="s">
        <v>40</v>
      </c>
      <c r="K42" s="22">
        <v>500000</v>
      </c>
      <c r="L42" s="23" t="s">
        <v>52</v>
      </c>
      <c r="M42" s="24">
        <v>43800</v>
      </c>
      <c r="N42" s="20" t="s">
        <v>79</v>
      </c>
      <c r="O42" s="20" t="s">
        <v>46</v>
      </c>
    </row>
    <row r="43" spans="1:15" s="25" customFormat="1" ht="78.75" customHeight="1" x14ac:dyDescent="0.25">
      <c r="A43" s="19">
        <v>6</v>
      </c>
      <c r="B43" s="20" t="s">
        <v>48</v>
      </c>
      <c r="C43" s="20" t="s">
        <v>49</v>
      </c>
      <c r="D43" s="21" t="s">
        <v>73</v>
      </c>
      <c r="E43" s="32" t="s">
        <v>33</v>
      </c>
      <c r="F43" s="19">
        <v>876</v>
      </c>
      <c r="G43" s="33" t="s">
        <v>45</v>
      </c>
      <c r="H43" s="19" t="s">
        <v>50</v>
      </c>
      <c r="I43" s="19">
        <v>71100</v>
      </c>
      <c r="J43" s="20" t="s">
        <v>47</v>
      </c>
      <c r="K43" s="22">
        <v>840000</v>
      </c>
      <c r="L43" s="23" t="s">
        <v>52</v>
      </c>
      <c r="M43" s="24">
        <v>43800</v>
      </c>
      <c r="N43" s="20" t="s">
        <v>41</v>
      </c>
      <c r="O43" s="20" t="s">
        <v>78</v>
      </c>
    </row>
    <row r="44" spans="1:15" s="25" customFormat="1" ht="120" customHeight="1" x14ac:dyDescent="0.25">
      <c r="A44" s="19">
        <v>8</v>
      </c>
      <c r="B44" s="20" t="s">
        <v>60</v>
      </c>
      <c r="C44" s="20" t="s">
        <v>59</v>
      </c>
      <c r="D44" s="21" t="s">
        <v>57</v>
      </c>
      <c r="E44" s="21" t="s">
        <v>58</v>
      </c>
      <c r="F44" s="19">
        <v>796</v>
      </c>
      <c r="G44" s="20" t="s">
        <v>66</v>
      </c>
      <c r="H44" s="19" t="s">
        <v>50</v>
      </c>
      <c r="I44" s="19">
        <v>71135</v>
      </c>
      <c r="J44" s="20" t="s">
        <v>34</v>
      </c>
      <c r="K44" s="22">
        <v>1000000</v>
      </c>
      <c r="L44" s="23" t="s">
        <v>52</v>
      </c>
      <c r="M44" s="24">
        <v>43800</v>
      </c>
      <c r="N44" s="20" t="s">
        <v>79</v>
      </c>
      <c r="O44" s="20" t="s">
        <v>46</v>
      </c>
    </row>
    <row r="45" spans="1:15" s="25" customFormat="1" ht="78" customHeight="1" x14ac:dyDescent="0.25">
      <c r="A45" s="19">
        <v>9</v>
      </c>
      <c r="B45" s="20" t="s">
        <v>61</v>
      </c>
      <c r="C45" s="20" t="s">
        <v>62</v>
      </c>
      <c r="D45" s="21" t="s">
        <v>63</v>
      </c>
      <c r="E45" s="21" t="s">
        <v>58</v>
      </c>
      <c r="F45" s="19">
        <v>796</v>
      </c>
      <c r="G45" s="20" t="s">
        <v>66</v>
      </c>
      <c r="H45" s="19">
        <v>1</v>
      </c>
      <c r="I45" s="19">
        <v>71137</v>
      </c>
      <c r="J45" s="20" t="s">
        <v>40</v>
      </c>
      <c r="K45" s="22">
        <v>1000000</v>
      </c>
      <c r="L45" s="23" t="s">
        <v>52</v>
      </c>
      <c r="M45" s="24">
        <v>43525</v>
      </c>
      <c r="N45" s="20" t="s">
        <v>79</v>
      </c>
      <c r="O45" s="20" t="s">
        <v>46</v>
      </c>
    </row>
    <row r="46" spans="1:15" s="25" customFormat="1" ht="12.75" customHeight="1" x14ac:dyDescent="0.25">
      <c r="A46" s="66" t="s">
        <v>74</v>
      </c>
      <c r="B46" s="67"/>
      <c r="C46" s="68"/>
      <c r="D46" s="34"/>
      <c r="E46" s="34"/>
      <c r="F46" s="34"/>
      <c r="G46" s="34"/>
      <c r="H46" s="34"/>
      <c r="I46" s="34"/>
      <c r="J46" s="34"/>
      <c r="K46" s="35">
        <f>SUM(K39:K45)</f>
        <v>4286170</v>
      </c>
      <c r="L46" s="34"/>
      <c r="M46" s="34"/>
      <c r="N46" s="34"/>
      <c r="O46" s="34"/>
    </row>
    <row r="47" spans="1:15" s="25" customFormat="1" x14ac:dyDescent="0.25"/>
  </sheetData>
  <mergeCells count="47">
    <mergeCell ref="A46:C46"/>
    <mergeCell ref="A32:C32"/>
    <mergeCell ref="A33:O33"/>
    <mergeCell ref="A34:O34"/>
    <mergeCell ref="A35:O35"/>
    <mergeCell ref="A36:A37"/>
    <mergeCell ref="B36:B37"/>
    <mergeCell ref="C36:C37"/>
    <mergeCell ref="D36:D37"/>
    <mergeCell ref="E36:E37"/>
    <mergeCell ref="F36:G36"/>
    <mergeCell ref="H36:H37"/>
    <mergeCell ref="I36:J36"/>
    <mergeCell ref="K36:K37"/>
    <mergeCell ref="L36:M36"/>
    <mergeCell ref="N36:N37"/>
    <mergeCell ref="O36:O37"/>
    <mergeCell ref="A11:C11"/>
    <mergeCell ref="A12:O12"/>
    <mergeCell ref="A13:A14"/>
    <mergeCell ref="B13:B14"/>
    <mergeCell ref="C13:C14"/>
    <mergeCell ref="D13:D14"/>
    <mergeCell ref="E13:E14"/>
    <mergeCell ref="F13:G13"/>
    <mergeCell ref="H13:H14"/>
    <mergeCell ref="I13:J13"/>
    <mergeCell ref="K13:K14"/>
    <mergeCell ref="L13:M13"/>
    <mergeCell ref="N13:N14"/>
    <mergeCell ref="O13:O14"/>
    <mergeCell ref="D10:O10"/>
    <mergeCell ref="D11:O11"/>
    <mergeCell ref="A2:O2"/>
    <mergeCell ref="A3:O3"/>
    <mergeCell ref="A4:O4"/>
    <mergeCell ref="A5:C5"/>
    <mergeCell ref="A6:C6"/>
    <mergeCell ref="A7:C7"/>
    <mergeCell ref="A8:C8"/>
    <mergeCell ref="A9:C9"/>
    <mergeCell ref="A10:C10"/>
    <mergeCell ref="D5:O5"/>
    <mergeCell ref="D6:O6"/>
    <mergeCell ref="D7:O7"/>
    <mergeCell ref="D8:O8"/>
    <mergeCell ref="D9:O9"/>
  </mergeCells>
  <hyperlinks>
    <hyperlink ref="A11" r:id="rId1" display="consultantplus://offline/ref%3D968D5157870B529B34FC9529B6A3EA37F7BF2C6FD1D0F569AC86FDA086J0bEI"/>
    <hyperlink ref="D8" r:id="rId2"/>
  </hyperlinks>
  <pageMargins left="0.25" right="0.25" top="0.75" bottom="0.75" header="0.3" footer="0.3"/>
  <pageSetup paperSize="9" scale="7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</dc:creator>
  <cp:lastModifiedBy>Asus</cp:lastModifiedBy>
  <cp:lastPrinted>2018-12-28T02:55:38Z</cp:lastPrinted>
  <dcterms:created xsi:type="dcterms:W3CDTF">2018-11-22T07:29:54Z</dcterms:created>
  <dcterms:modified xsi:type="dcterms:W3CDTF">2019-03-01T05:38:09Z</dcterms:modified>
</cp:coreProperties>
</file>